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<sst xmlns="http://schemas.openxmlformats.org/spreadsheetml/2006/main" count="16" uniqueCount="12">
  <si>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DOSIFICACIÓN ABONADORAS</t>
  </si>
  <si>
    <t>Densidad Abono</t>
  </si>
  <si>
    <t>Anchura trabajo</t>
  </si>
  <si>
    <t>Dosis Kg/Ha</t>
  </si>
  <si>
    <t>Modelos AR-106-108-109</t>
  </si>
  <si>
    <t xml:space="preserve">Velocidad </t>
  </si>
  <si>
    <t>Normal</t>
  </si>
  <si>
    <t>Rápida</t>
  </si>
  <si>
    <t>Numeracion regleta</t>
  </si>
  <si>
    <t>Kg/Ha por cada numero</t>
  </si>
  <si>
    <t>Modelos AR-110-115-130-200-250</t>
  </si>
  <si>
    <t>Numeración regleta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</si>
</sst>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"/>
  </numFmts>
  <fonts count="10">
    <font>
      <sz val="10"/>
      <name val="Arial"/>
      <family val="2"/>
    </font>
    <font>
      <b/>
      <u val="single"/>
      <sz val="13"/>
      <color indexed="6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9"/>
      <color indexed="12"/>
      <name val="Times New Roman"/>
      <family val="0"/>
    </font>
    <font>
      <sz val="9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4" fontId="0" fillId="2" borderId="1" xfId="0" applyFill="1" applyBorder="1" applyAlignment="1" applyProtection="1">
      <alignment/>
      <protection hidden="1"/>
    </xf>
    <xf numFmtId="164" fontId="0" fillId="2" borderId="2" xfId="0" applyFill="1" applyBorder="1" applyAlignment="1" applyProtection="1">
      <alignment/>
      <protection hidden="1"/>
    </xf>
    <xf numFmtId="164" fontId="0" fillId="2" borderId="3" xfId="0" applyFill="1" applyBorder="1" applyAlignment="1" applyProtection="1">
      <alignment/>
      <protection hidden="1"/>
    </xf>
    <xf numFmtId="164" fontId="0" fillId="2" borderId="4" xfId="0" applyFill="1" applyBorder="1" applyAlignment="1" applyProtection="1">
      <alignment/>
      <protection hidden="1"/>
    </xf>
    <xf numFmtId="164" fontId="0" fillId="2" borderId="0" xfId="0" applyFill="1" applyAlignment="1" applyProtection="1">
      <alignment/>
      <protection hidden="1"/>
    </xf>
    <xf numFmtId="164" fontId="0" fillId="2" borderId="5" xfId="0" applyFill="1" applyBorder="1" applyAlignment="1" applyProtection="1">
      <alignment/>
      <protection hidden="1"/>
    </xf>
    <xf numFmtId="164" fontId="1" fillId="2" borderId="0" xfId="0" applyFont="1" applyFill="1" applyAlignment="1" applyProtection="1">
      <alignment/>
      <protection hidden="1"/>
    </xf>
    <xf numFmtId="164" fontId="2" fillId="2" borderId="0" xfId="0" applyFont="1" applyFill="1" applyAlignment="1" applyProtection="1">
      <alignment/>
      <protection hidden="1"/>
    </xf>
    <xf numFmtId="164" fontId="3" fillId="2" borderId="0" xfId="0" applyFont="1" applyFill="1" applyBorder="1" applyAlignment="1" applyProtection="1">
      <alignment/>
      <protection hidden="1"/>
    </xf>
    <xf numFmtId="165" fontId="3" fillId="0" borderId="6" xfId="0" applyNumberFormat="1" applyFont="1" applyFill="1" applyBorder="1" applyAlignment="1" applyProtection="1">
      <alignment/>
      <protection locked="0"/>
    </xf>
    <xf numFmtId="164" fontId="3" fillId="0" borderId="7" xfId="0" applyFont="1" applyFill="1" applyBorder="1" applyAlignment="1" applyProtection="1">
      <alignment/>
      <protection locked="0"/>
    </xf>
    <xf numFmtId="164" fontId="3" fillId="0" borderId="8" xfId="0" applyFont="1" applyFill="1" applyBorder="1" applyAlignment="1" applyProtection="1">
      <alignment/>
      <protection locked="0"/>
    </xf>
    <xf numFmtId="164" fontId="4" fillId="2" borderId="0" xfId="0" applyFont="1" applyFill="1" applyAlignment="1" applyProtection="1">
      <alignment/>
      <protection hidden="1"/>
    </xf>
    <xf numFmtId="164" fontId="5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 horizontal="right"/>
      <protection hidden="1"/>
    </xf>
    <xf numFmtId="164" fontId="2" fillId="2" borderId="0" xfId="0" applyFont="1" applyFill="1" applyAlignment="1" applyProtection="1">
      <alignment/>
      <protection hidden="1"/>
    </xf>
    <xf numFmtId="164" fontId="6" fillId="2" borderId="0" xfId="0" applyFont="1" applyFill="1" applyAlignment="1" applyProtection="1">
      <alignment/>
      <protection hidden="1"/>
    </xf>
    <xf numFmtId="164" fontId="2" fillId="3" borderId="0" xfId="0" applyFont="1" applyFill="1" applyAlignment="1" applyProtection="1">
      <alignment horizontal="center"/>
      <protection hidden="1"/>
    </xf>
    <xf numFmtId="164" fontId="2" fillId="2" borderId="0" xfId="0" applyFont="1" applyFill="1" applyAlignment="1" applyProtection="1">
      <alignment horizontal="right"/>
      <protection hidden="1"/>
    </xf>
    <xf numFmtId="166" fontId="7" fillId="3" borderId="0" xfId="0" applyNumberFormat="1" applyFont="1" applyFill="1" applyAlignment="1" applyProtection="1">
      <alignment/>
      <protection hidden="1"/>
    </xf>
    <xf numFmtId="166" fontId="7" fillId="2" borderId="0" xfId="0" applyNumberFormat="1" applyFont="1" applyFill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6" fontId="2" fillId="3" borderId="0" xfId="0" applyNumberFormat="1" applyFont="1" applyFill="1" applyAlignment="1" applyProtection="1">
      <alignment/>
      <protection hidden="1"/>
    </xf>
    <xf numFmtId="166" fontId="2" fillId="2" borderId="0" xfId="0" applyNumberFormat="1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/>
      <protection hidden="1"/>
    </xf>
    <xf numFmtId="164" fontId="0" fillId="2" borderId="0" xfId="0" applyFill="1" applyBorder="1" applyAlignment="1" applyProtection="1">
      <alignment/>
      <protection hidden="1"/>
    </xf>
    <xf numFmtId="164" fontId="0" fillId="2" borderId="9" xfId="0" applyFill="1" applyBorder="1" applyAlignment="1" applyProtection="1">
      <alignment/>
      <protection hidden="1"/>
    </xf>
    <xf numFmtId="164" fontId="0" fillId="2" borderId="10" xfId="0" applyFill="1" applyBorder="1" applyAlignment="1" applyProtection="1">
      <alignment/>
      <protection hidden="1"/>
    </xf>
    <xf numFmtId="164" fontId="0" fillId="2" borderId="11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A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BA131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24</xdr:row>
      <xdr:rowOff>85725</xdr:rowOff>
    </xdr:from>
    <xdr:to>
      <xdr:col>5</xdr:col>
      <xdr:colOff>333375</xdr:colOff>
      <xdr:row>25</xdr:row>
      <xdr:rowOff>95250</xdr:rowOff>
    </xdr:to>
    <xdr:sp>
      <xdr:nvSpPr>
        <xdr:cNvPr id="1" name="TextShape 1"/>
        <xdr:cNvSpPr>
          <a:spLocks/>
        </xdr:cNvSpPr>
      </xdr:nvSpPr>
      <xdr:spPr>
        <a:xfrm>
          <a:off x="400050" y="4667250"/>
          <a:ext cx="2305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sng" baseline="0">
              <a:solidFill>
                <a:srgbClr val="0000FF"/>
              </a:solidFill>
            </a:rPr>
            <a:t>rimasa2006@rimasa2006.com</a:t>
          </a:r>
          <a:r>
            <a:rPr lang="en-US" cap="none" sz="900" b="0" i="0" u="none" baseline="0"/>
            <a:t>   Tfno: 876 246 302</a:t>
          </a:r>
        </a:p>
      </xdr:txBody>
    </xdr:sp>
    <xdr:clientData/>
  </xdr:twoCellAnchor>
  <xdr:twoCellAnchor editAs="absolute">
    <xdr:from>
      <xdr:col>1</xdr:col>
      <xdr:colOff>85725</xdr:colOff>
      <xdr:row>19</xdr:row>
      <xdr:rowOff>104775</xdr:rowOff>
    </xdr:from>
    <xdr:to>
      <xdr:col>5</xdr:col>
      <xdr:colOff>485775</xdr:colOff>
      <xdr:row>24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rcRect l="4061" t="17207" r="4209" b="25543"/>
        <a:stretch>
          <a:fillRect/>
        </a:stretch>
      </xdr:blipFill>
      <xdr:spPr>
        <a:xfrm>
          <a:off x="304800" y="3876675"/>
          <a:ext cx="2552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19</xdr:row>
      <xdr:rowOff>76200</xdr:rowOff>
    </xdr:from>
    <xdr:to>
      <xdr:col>5</xdr:col>
      <xdr:colOff>485775</xdr:colOff>
      <xdr:row>24</xdr:row>
      <xdr:rowOff>47625</xdr:rowOff>
    </xdr:to>
    <xdr:sp>
      <xdr:nvSpPr>
        <xdr:cNvPr id="3" name="CustomShape 1"/>
        <xdr:cNvSpPr>
          <a:spLocks/>
        </xdr:cNvSpPr>
      </xdr:nvSpPr>
      <xdr:spPr>
        <a:xfrm>
          <a:off x="304800" y="3848100"/>
          <a:ext cx="2552700" cy="781050"/>
        </a:xfrm>
        <a:prstGeom prst="rect">
          <a:avLst/>
        </a:prstGeom>
        <a:noFill/>
        <a:ln w="36000" cmpd="sng">
          <a:solidFill>
            <a:srgbClr val="EF413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104775</xdr:colOff>
      <xdr:row>1</xdr:row>
      <xdr:rowOff>28575</xdr:rowOff>
    </xdr:from>
    <xdr:to>
      <xdr:col>5</xdr:col>
      <xdr:colOff>76200</xdr:colOff>
      <xdr:row>3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90500"/>
          <a:ext cx="19050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9" sqref="F9"/>
    </sheetView>
  </sheetViews>
  <sheetFormatPr defaultColWidth="10.28125" defaultRowHeight="12.75"/>
  <cols>
    <col min="1" max="2" width="3.28125" style="1" customWidth="1"/>
    <col min="3" max="3" width="11.421875" style="1" customWidth="1"/>
    <col min="4" max="4" width="8.57421875" style="1" customWidth="1"/>
    <col min="5" max="5" width="9.00390625" style="1" customWidth="1"/>
    <col min="6" max="6" width="8.57421875" style="1" customWidth="1"/>
    <col min="7" max="7" width="2.57421875" style="1" customWidth="1"/>
    <col min="8" max="16384" width="11.421875" style="1" customWidth="1"/>
  </cols>
  <sheetData>
    <row r="1" spans="1:8" ht="12.75" customHeight="1">
      <c r="A1" s="2"/>
      <c r="B1" s="3"/>
      <c r="C1" s="3"/>
      <c r="D1" s="3"/>
      <c r="E1" s="3"/>
      <c r="F1" s="3"/>
      <c r="G1" s="3"/>
      <c r="H1" s="2"/>
    </row>
    <row r="2" spans="2:7" ht="24" customHeight="1">
      <c r="B2" s="4"/>
      <c r="C2" s="5"/>
      <c r="D2" s="5"/>
      <c r="E2" s="5"/>
      <c r="F2" s="5"/>
      <c r="G2" s="6"/>
    </row>
    <row r="3" spans="2:7" ht="12.75">
      <c r="B3" s="7"/>
      <c r="C3" s="8"/>
      <c r="D3" s="8"/>
      <c r="E3" s="8"/>
      <c r="F3" s="8"/>
      <c r="G3" s="9"/>
    </row>
    <row r="4" spans="2:7" ht="12.75">
      <c r="B4" s="7"/>
      <c r="C4" s="8"/>
      <c r="D4" s="8"/>
      <c r="E4" s="8"/>
      <c r="F4" s="8"/>
      <c r="G4" s="9"/>
    </row>
    <row r="5" spans="2:7" ht="16.5">
      <c r="B5" s="7"/>
      <c r="C5" s="10" t="s">
        <v>0</v>
      </c>
      <c r="D5" s="8"/>
      <c r="E5" s="8"/>
      <c r="F5" s="8"/>
      <c r="G5" s="9"/>
    </row>
    <row r="6" spans="2:7" ht="12.75">
      <c r="B6" s="7"/>
      <c r="C6" s="8"/>
      <c r="D6" s="8"/>
      <c r="E6" s="8"/>
      <c r="F6" s="8"/>
      <c r="G6" s="9"/>
    </row>
    <row r="7" spans="2:7" ht="18">
      <c r="B7" s="7"/>
      <c r="C7" s="11" t="s">
        <v>1</v>
      </c>
      <c r="D7" s="11"/>
      <c r="E7" s="12"/>
      <c r="F7" s="13">
        <v>1</v>
      </c>
      <c r="G7" s="9"/>
    </row>
    <row r="8" spans="2:7" ht="18">
      <c r="B8" s="7"/>
      <c r="C8" s="11" t="s">
        <v>2</v>
      </c>
      <c r="D8" s="11"/>
      <c r="E8" s="12"/>
      <c r="F8" s="14">
        <v>18</v>
      </c>
      <c r="G8" s="9"/>
    </row>
    <row r="9" spans="2:7" ht="18">
      <c r="B9" s="7"/>
      <c r="C9" s="11" t="s">
        <v>3</v>
      </c>
      <c r="D9" s="11"/>
      <c r="E9" s="12"/>
      <c r="F9" s="15">
        <v>100</v>
      </c>
      <c r="G9" s="9"/>
    </row>
    <row r="10" spans="2:7" ht="12.75">
      <c r="B10" s="7"/>
      <c r="C10" s="8"/>
      <c r="D10" s="8"/>
      <c r="E10" s="8"/>
      <c r="F10" s="8"/>
      <c r="G10" s="9"/>
    </row>
    <row r="11" spans="2:7" ht="15.75">
      <c r="B11" s="7"/>
      <c r="C11" s="16" t="s">
        <v>4</v>
      </c>
      <c r="D11" s="17"/>
      <c r="E11" s="18"/>
      <c r="F11" s="18"/>
      <c r="G11" s="9"/>
    </row>
    <row r="12" spans="2:7" ht="15">
      <c r="B12" s="7"/>
      <c r="C12" s="19" t="s">
        <v>5</v>
      </c>
      <c r="D12" s="20"/>
      <c r="E12" s="21" t="s">
        <v>6</v>
      </c>
      <c r="F12" s="22" t="s">
        <v>7</v>
      </c>
      <c r="G12" s="9"/>
    </row>
    <row r="13" spans="2:7" ht="18">
      <c r="B13" s="7"/>
      <c r="C13" s="11" t="s">
        <v>8</v>
      </c>
      <c r="D13" s="11"/>
      <c r="E13" s="23">
        <f>F9/E14</f>
        <v>1.2587412587412585</v>
      </c>
      <c r="F13" s="24">
        <f>E13/2.5</f>
        <v>0.5034965034965034</v>
      </c>
      <c r="G13" s="9"/>
    </row>
    <row r="14" spans="2:7" ht="14.25">
      <c r="B14" s="7"/>
      <c r="C14" s="25" t="s">
        <v>9</v>
      </c>
      <c r="D14" s="11"/>
      <c r="E14" s="26">
        <f>(10000/F8)*(F7*0.143)</f>
        <v>79.44444444444446</v>
      </c>
      <c r="F14" s="27">
        <f>E14*2.5</f>
        <v>198.61111111111114</v>
      </c>
      <c r="G14" s="9"/>
    </row>
    <row r="15" spans="2:7" ht="12.75">
      <c r="B15" s="7"/>
      <c r="C15" s="8"/>
      <c r="D15" s="8"/>
      <c r="E15" s="8"/>
      <c r="F15" s="8"/>
      <c r="G15" s="9"/>
    </row>
    <row r="16" spans="2:7" ht="15.75">
      <c r="B16" s="7"/>
      <c r="C16" s="28" t="s">
        <v>10</v>
      </c>
      <c r="D16" s="8"/>
      <c r="E16" s="8"/>
      <c r="F16" s="8"/>
      <c r="G16" s="9"/>
    </row>
    <row r="17" spans="2:7" ht="15">
      <c r="B17" s="7"/>
      <c r="C17" s="19" t="s">
        <v>5</v>
      </c>
      <c r="D17" s="20"/>
      <c r="E17" s="21" t="s">
        <v>6</v>
      </c>
      <c r="F17" s="22" t="s">
        <v>7</v>
      </c>
      <c r="G17" s="9"/>
    </row>
    <row r="18" spans="2:7" ht="18">
      <c r="B18" s="7"/>
      <c r="C18" s="11" t="s">
        <v>11</v>
      </c>
      <c r="D18" s="11"/>
      <c r="E18" s="23">
        <f>F9/E19</f>
        <v>0.9523809523809523</v>
      </c>
      <c r="F18" s="24">
        <f>E18/2.5</f>
        <v>0.38095238095238093</v>
      </c>
      <c r="G18" s="9"/>
    </row>
    <row r="19" spans="2:7" ht="14.25">
      <c r="B19" s="7"/>
      <c r="C19" s="25" t="s">
        <v>9</v>
      </c>
      <c r="D19" s="11"/>
      <c r="E19" s="26">
        <f>(10000/F8)*(F7*0.189)</f>
        <v>105</v>
      </c>
      <c r="F19" s="27">
        <f>E19*2.5</f>
        <v>262.5</v>
      </c>
      <c r="G19" s="9"/>
    </row>
    <row r="20" spans="2:7" ht="12.75">
      <c r="B20" s="7"/>
      <c r="C20" s="8"/>
      <c r="D20" s="8"/>
      <c r="E20" s="8"/>
      <c r="F20" s="8"/>
      <c r="G20" s="9"/>
    </row>
    <row r="21" spans="2:7" ht="12.75">
      <c r="B21" s="7"/>
      <c r="C21" s="8"/>
      <c r="D21" s="8"/>
      <c r="E21" s="8"/>
      <c r="F21" s="8"/>
      <c r="G21" s="9"/>
    </row>
    <row r="22" spans="2:7" ht="12.75">
      <c r="B22" s="7"/>
      <c r="C22" s="8"/>
      <c r="D22" s="8"/>
      <c r="E22" s="8"/>
      <c r="F22" s="8"/>
      <c r="G22" s="9"/>
    </row>
    <row r="23" spans="2:7" ht="12.75">
      <c r="B23" s="7"/>
      <c r="C23" s="8"/>
      <c r="D23" s="8"/>
      <c r="E23" s="8"/>
      <c r="F23" s="8"/>
      <c r="G23" s="9"/>
    </row>
    <row r="24" spans="2:7" ht="12.75">
      <c r="B24" s="7"/>
      <c r="C24" s="8"/>
      <c r="D24" s="8"/>
      <c r="E24" s="8"/>
      <c r="F24" s="8"/>
      <c r="G24" s="9"/>
    </row>
    <row r="25" spans="2:7" ht="12.75">
      <c r="B25" s="7"/>
      <c r="C25" s="29"/>
      <c r="D25" s="29"/>
      <c r="E25" s="29"/>
      <c r="F25" s="29"/>
      <c r="G25" s="9"/>
    </row>
    <row r="26" spans="2:7" ht="12.75">
      <c r="B26" s="30"/>
      <c r="C26" s="31"/>
      <c r="D26" s="31"/>
      <c r="E26" s="31"/>
      <c r="F26" s="31"/>
      <c r="G26" s="32"/>
    </row>
  </sheetData>
  <sheetProtection password="FC00" sheet="1" select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2020-11-12T08:36:39Z</dcterms:created>
  <dcterms:modified xsi:type="dcterms:W3CDTF">2022-02-18T07:28:57Z</dcterms:modified>
  <cp:category/>
  <cp:version/>
  <cp:contentType/>
  <cp:contentStatus/>
  <cp:revision>8</cp:revision>
</cp:coreProperties>
</file>